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112\Desktop\"/>
    </mc:Choice>
  </mc:AlternateContent>
  <bookViews>
    <workbookView xWindow="0" yWindow="0" windowWidth="19155" windowHeight="85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K13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L118" i="1"/>
  <c r="J118" i="1"/>
  <c r="I118" i="1"/>
  <c r="H118" i="1"/>
  <c r="G118" i="1"/>
  <c r="F118" i="1"/>
  <c r="B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L32" i="1"/>
  <c r="L43" i="1" s="1"/>
  <c r="J32" i="1"/>
  <c r="J43" i="1" s="1"/>
  <c r="I32" i="1"/>
  <c r="I43" i="1" s="1"/>
  <c r="H32" i="1"/>
  <c r="H43" i="1" s="1"/>
  <c r="G32" i="1"/>
  <c r="G43" i="1" s="1"/>
  <c r="F43" i="1"/>
  <c r="B24" i="1"/>
  <c r="A24" i="1"/>
  <c r="L23" i="1"/>
  <c r="L24" i="1" s="1"/>
  <c r="L196" i="1" s="1"/>
  <c r="J23" i="1"/>
  <c r="J24" i="1" s="1"/>
  <c r="J196" i="1" s="1"/>
  <c r="I23" i="1"/>
  <c r="H23" i="1"/>
  <c r="G23" i="1"/>
  <c r="G24" i="1" s="1"/>
  <c r="G196" i="1" s="1"/>
  <c r="F23" i="1"/>
  <c r="F24" i="1" s="1"/>
  <c r="F196" i="1" l="1"/>
  <c r="H24" i="1"/>
  <c r="H196" i="1" s="1"/>
  <c r="I24" i="1"/>
  <c r="I196" i="1" s="1"/>
</calcChain>
</file>

<file path=xl/sharedStrings.xml><?xml version="1.0" encoding="utf-8"?>
<sst xmlns="http://schemas.openxmlformats.org/spreadsheetml/2006/main" count="201" uniqueCount="54">
  <si>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</si>
  <si>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</si>
  <si>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</si>
  <si>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</si>
  <si>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</si>
  <si>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</si>
  <si>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</si>
  <si>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</si>
  <si>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</si>
  <si>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</si>
  <si>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</si>
  <si>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</si>
  <si>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</si>
  <si>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</si>
  <si>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</si>
  <si>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</si>
  <si>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</si>
  <si>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</si>
  <si>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</si>
  <si>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</si>
  <si>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</si>
  <si>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</si>
  <si>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</si>
  <si>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</si>
  <si>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</si>
  <si>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</si>
  <si>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</si>
  <si>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</si>
  <si>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</si>
  <si>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</si>
  <si>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</si>
  <si>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</si>
  <si>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</si>
  <si>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</si>
  <si>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</si>
  <si>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</si>
  <si>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</si>
  <si>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</si>
  <si>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</si>
  <si>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Каверина С.Г.</t>
  </si>
  <si>
    <t>Директор</t>
  </si>
  <si>
    <t>МОУ СОШ №7 УКМО</t>
  </si>
  <si>
    <t>гор блюдо</t>
  </si>
  <si>
    <t>Каша рисовая молочная</t>
  </si>
  <si>
    <t>Бутерброд с маслом , сыром</t>
  </si>
  <si>
    <t>Гуляш из говядины</t>
  </si>
  <si>
    <t>Макароны отварные</t>
  </si>
  <si>
    <t>Какао с молоком сгущённым</t>
  </si>
  <si>
    <t>шоколад</t>
  </si>
  <si>
    <t>Шоколад Алёнка</t>
  </si>
  <si>
    <t>пром.  Выпуск</t>
  </si>
  <si>
    <t xml:space="preserve">Рассольник ленинградский </t>
  </si>
  <si>
    <t>Компот из сухофруктов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</si>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</sst>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2" sqref="M3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26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 t="s">
        <v>42</v>
      </c>
      <c r="E7" s="42" t="s">
        <v>43</v>
      </c>
      <c r="F7" s="43">
        <v>200</v>
      </c>
      <c r="G7" s="43">
        <v>5.3</v>
      </c>
      <c r="H7" s="43">
        <v>7.2</v>
      </c>
      <c r="I7" s="43">
        <v>33.1</v>
      </c>
      <c r="J7" s="43">
        <v>219</v>
      </c>
      <c r="K7" s="44">
        <v>311</v>
      </c>
      <c r="L7" s="43">
        <v>20.92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5.5</v>
      </c>
      <c r="H8" s="43">
        <v>3.5</v>
      </c>
      <c r="I8" s="43">
        <v>21.3</v>
      </c>
      <c r="J8" s="43">
        <v>130.4</v>
      </c>
      <c r="K8" s="44">
        <v>694</v>
      </c>
      <c r="L8" s="43">
        <v>14.67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3.1</v>
      </c>
      <c r="H9" s="43">
        <v>8</v>
      </c>
      <c r="I9" s="43">
        <v>25.5</v>
      </c>
      <c r="J9" s="43">
        <v>129</v>
      </c>
      <c r="K9" s="44">
        <v>3</v>
      </c>
      <c r="L9" s="43">
        <v>19.350000000000001</v>
      </c>
    </row>
    <row r="10" spans="1:12" ht="25.5" x14ac:dyDescent="0.25">
      <c r="A10" s="23"/>
      <c r="B10" s="15"/>
      <c r="C10" s="11"/>
      <c r="D10" s="7" t="s">
        <v>48</v>
      </c>
      <c r="E10" s="42" t="s">
        <v>49</v>
      </c>
      <c r="F10" s="43">
        <v>15</v>
      </c>
      <c r="G10" s="43">
        <v>1</v>
      </c>
      <c r="H10" s="43">
        <v>4.8</v>
      </c>
      <c r="I10" s="43">
        <v>8.4</v>
      </c>
      <c r="J10" s="43">
        <v>81</v>
      </c>
      <c r="K10" s="44" t="s">
        <v>50</v>
      </c>
      <c r="L10" s="43">
        <v>23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 t="shared" ref="F13:L13" si="0">SUM(F6:F12)</f>
        <v>455</v>
      </c>
      <c r="G13" s="19">
        <f t="shared" si="0"/>
        <v>14.9</v>
      </c>
      <c r="H13" s="19">
        <f t="shared" si="0"/>
        <v>23.5</v>
      </c>
      <c r="I13" s="19">
        <f t="shared" si="0"/>
        <v>88.300000000000011</v>
      </c>
      <c r="J13" s="19">
        <f t="shared" si="0"/>
        <v>559.4</v>
      </c>
      <c r="K13" s="25">
        <f t="shared" si="0"/>
        <v>1008</v>
      </c>
      <c r="L13" s="19">
        <f t="shared" si="0"/>
        <v>77.94</v>
      </c>
    </row>
    <row r="14" spans="1:12" ht="15" x14ac:dyDescent="0.25">
      <c r="A14" s="26">
        <v>1</v>
      </c>
      <c r="B14" s="13"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200</v>
      </c>
      <c r="G15" s="43">
        <v>4.8</v>
      </c>
      <c r="H15" s="43">
        <v>4.5999999999999996</v>
      </c>
      <c r="I15" s="43">
        <v>14</v>
      </c>
      <c r="J15" s="43">
        <v>122.5</v>
      </c>
      <c r="K15" s="44">
        <v>132</v>
      </c>
      <c r="L15" s="43">
        <v>25.68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13.7</v>
      </c>
      <c r="H16" s="43">
        <v>9</v>
      </c>
      <c r="I16" s="43">
        <v>5.0999999999999996</v>
      </c>
      <c r="J16" s="43">
        <v>145.30000000000001</v>
      </c>
      <c r="K16" s="44">
        <v>437</v>
      </c>
      <c r="L16" s="43">
        <v>56.07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5.6</v>
      </c>
      <c r="H17" s="43">
        <v>3.8</v>
      </c>
      <c r="I17" s="43">
        <v>36</v>
      </c>
      <c r="J17" s="43">
        <v>205.1</v>
      </c>
      <c r="K17" s="44">
        <v>516</v>
      </c>
      <c r="L17" s="43">
        <v>7.4</v>
      </c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</v>
      </c>
      <c r="H18" s="43">
        <v>0</v>
      </c>
      <c r="I18" s="43">
        <v>29</v>
      </c>
      <c r="J18" s="43">
        <v>105</v>
      </c>
      <c r="K18" s="44">
        <v>639</v>
      </c>
      <c r="L18" s="43">
        <v>4.17</v>
      </c>
    </row>
    <row r="19" spans="1:12" ht="25.5" x14ac:dyDescent="0.25">
      <c r="A19" s="23"/>
      <c r="B19" s="15"/>
      <c r="C19" s="11"/>
      <c r="D19" s="7" t="s">
        <v>31</v>
      </c>
      <c r="E19" s="42" t="s">
        <v>53</v>
      </c>
      <c r="F19" s="43">
        <v>20</v>
      </c>
      <c r="G19" s="43">
        <v>1.6</v>
      </c>
      <c r="H19" s="43">
        <v>0.2</v>
      </c>
      <c r="I19" s="43">
        <v>10.5</v>
      </c>
      <c r="J19" s="43">
        <v>47</v>
      </c>
      <c r="K19" s="44" t="s">
        <v>50</v>
      </c>
      <c r="L19" s="43">
        <v>2.04</v>
      </c>
    </row>
    <row r="20" spans="1:12" ht="25.5" x14ac:dyDescent="0.25">
      <c r="A20" s="23"/>
      <c r="B20" s="15"/>
      <c r="C20" s="11"/>
      <c r="D20" s="7" t="s">
        <v>32</v>
      </c>
      <c r="E20" s="42" t="s">
        <v>53</v>
      </c>
      <c r="F20" s="43">
        <v>20</v>
      </c>
      <c r="G20" s="43">
        <v>1.3</v>
      </c>
      <c r="H20" s="43">
        <v>0.2</v>
      </c>
      <c r="I20" s="43">
        <v>9.5</v>
      </c>
      <c r="J20" s="43">
        <v>41.2</v>
      </c>
      <c r="K20" s="44" t="s">
        <v>50</v>
      </c>
      <c r="L20" s="43">
        <v>2.04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690</v>
      </c>
      <c r="G23" s="19">
        <f t="shared" ref="G23:J23" si="1">SUM(G14:G22)</f>
        <v>27.000000000000004</v>
      </c>
      <c r="H23" s="19">
        <f t="shared" si="1"/>
        <v>17.799999999999997</v>
      </c>
      <c r="I23" s="19">
        <f t="shared" si="1"/>
        <v>104.1</v>
      </c>
      <c r="J23" s="19">
        <f t="shared" si="1"/>
        <v>666.1</v>
      </c>
      <c r="K23" s="25"/>
      <c r="L23" s="19">
        <f t="shared" ref="L23" si="2">SUM(L14:L22)</f>
        <v>97.40000000000002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1145</v>
      </c>
      <c r="G24" s="32">
        <f t="shared" ref="G24:J24" si="3">G13+G23</f>
        <v>41.900000000000006</v>
      </c>
      <c r="H24" s="32">
        <f t="shared" si="3"/>
        <v>41.3</v>
      </c>
      <c r="I24" s="32">
        <f t="shared" si="3"/>
        <v>192.4</v>
      </c>
      <c r="J24" s="32">
        <f t="shared" si="3"/>
        <v>1225.5</v>
      </c>
      <c r="K24" s="32"/>
      <c r="L24" s="32">
        <f t="shared" ref="L24" si="4">L13+L23</f>
        <v>175.34000000000003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v>1</v>
      </c>
      <c r="B33" s="13"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3">G32+G42</f>
        <v>0</v>
      </c>
      <c r="H43" s="32">
        <f t="shared" ref="H43" si="14">H32+H42</f>
        <v>0</v>
      </c>
      <c r="I43" s="32">
        <f t="shared" ref="I43" si="15">I32+I42</f>
        <v>0</v>
      </c>
      <c r="J43" s="32">
        <f t="shared" ref="J43:L43" si="16">J32+J42</f>
        <v>0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v>1</v>
      </c>
      <c r="B52" s="13"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5">G51+G61</f>
        <v>0</v>
      </c>
      <c r="H62" s="32">
        <f t="shared" ref="H62" si="26">H51+H61</f>
        <v>0</v>
      </c>
      <c r="I62" s="32">
        <f t="shared" ref="I62" si="27">I51+I61</f>
        <v>0</v>
      </c>
      <c r="J62" s="32">
        <f t="shared" ref="J62:L62" si="28">J51+J61</f>
        <v>0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7">G70+G80</f>
        <v>0</v>
      </c>
      <c r="H81" s="32">
        <f t="shared" ref="H81" si="38">H70+H80</f>
        <v>0</v>
      </c>
      <c r="I81" s="32">
        <f t="shared" ref="I81" si="39">I70+I80</f>
        <v>0</v>
      </c>
      <c r="J81" s="32">
        <f t="shared" ref="J81:L81" si="40">J70+J80</f>
        <v>0</v>
      </c>
      <c r="K81" s="32"/>
      <c r="L81" s="32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49">G89+G99</f>
        <v>0</v>
      </c>
      <c r="H100" s="32">
        <f t="shared" ref="H100" si="50">H89+H99</f>
        <v>0</v>
      </c>
      <c r="I100" s="32">
        <f t="shared" ref="I100" si="51">I89+I99</f>
        <v>0</v>
      </c>
      <c r="J100" s="32">
        <f t="shared" ref="J100:L100" si="52">J89+J99</f>
        <v>0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 x14ac:dyDescent="0.25">
      <c r="A109" s="26">
        <v>2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x14ac:dyDescent="0.2">
      <c r="A119" s="29">
        <v>2</v>
      </c>
      <c r="B119" s="30">
        <f>B101</f>
        <v>6</v>
      </c>
      <c r="C119" s="54" t="s">
        <v>4</v>
      </c>
      <c r="D119" s="55"/>
      <c r="E119" s="31"/>
      <c r="F119" s="32">
        <f>F108+F118</f>
        <v>0</v>
      </c>
      <c r="G119" s="32">
        <f t="shared" ref="G119" si="57">G108+G118</f>
        <v>0</v>
      </c>
      <c r="H119" s="32">
        <f t="shared" ref="H119" si="58">H108+H118</f>
        <v>0</v>
      </c>
      <c r="I119" s="32">
        <f t="shared" ref="I119" si="59">I108+I118</f>
        <v>0</v>
      </c>
      <c r="J119" s="32">
        <f t="shared" ref="J119:L119" si="60">J108+J118</f>
        <v>0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7</v>
      </c>
      <c r="C138" s="54" t="s">
        <v>4</v>
      </c>
      <c r="D138" s="55"/>
      <c r="E138" s="31"/>
      <c r="F138" s="32">
        <f>F127+F137</f>
        <v>0</v>
      </c>
      <c r="G138" s="32">
        <f t="shared" ref="G138" si="65">G127+G137</f>
        <v>0</v>
      </c>
      <c r="H138" s="32">
        <f t="shared" ref="H138" si="66">H127+H137</f>
        <v>0</v>
      </c>
      <c r="I138" s="32">
        <f t="shared" ref="I138" si="67">I127+I137</f>
        <v>0</v>
      </c>
      <c r="J138" s="32">
        <f t="shared" ref="J138:L138" si="68">J127+J137</f>
        <v>0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8</v>
      </c>
      <c r="C157" s="54" t="s">
        <v>4</v>
      </c>
      <c r="D157" s="55"/>
      <c r="E157" s="31"/>
      <c r="F157" s="32">
        <f>F146+F156</f>
        <v>0</v>
      </c>
      <c r="G157" s="32">
        <f t="shared" ref="G157" si="73">G146+G156</f>
        <v>0</v>
      </c>
      <c r="H157" s="32">
        <f t="shared" ref="H157" si="74">H146+H156</f>
        <v>0</v>
      </c>
      <c r="I157" s="32">
        <f t="shared" ref="I157" si="75">I146+I156</f>
        <v>0</v>
      </c>
      <c r="J157" s="32">
        <f t="shared" ref="J157:L157" si="76">J146+J156</f>
        <v>0</v>
      </c>
      <c r="K157" s="32"/>
      <c r="L157" s="32">
        <f t="shared" si="76"/>
        <v>0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9</v>
      </c>
      <c r="C176" s="54" t="s">
        <v>4</v>
      </c>
      <c r="D176" s="55"/>
      <c r="E176" s="31"/>
      <c r="F176" s="32">
        <f>F165+F175</f>
        <v>0</v>
      </c>
      <c r="G176" s="32">
        <f t="shared" ref="G176" si="81">G165+G175</f>
        <v>0</v>
      </c>
      <c r="H176" s="32">
        <f t="shared" ref="H176" si="82">H165+H175</f>
        <v>0</v>
      </c>
      <c r="I176" s="32">
        <f t="shared" ref="I176" si="83">I165+I175</f>
        <v>0</v>
      </c>
      <c r="J176" s="32">
        <f t="shared" ref="J176:L176" si="84">J165+J175</f>
        <v>0</v>
      </c>
      <c r="K176" s="32"/>
      <c r="L176" s="32">
        <f t="shared" si="84"/>
        <v>0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10</v>
      </c>
      <c r="C195" s="54" t="s">
        <v>4</v>
      </c>
      <c r="D195" s="55"/>
      <c r="E195" s="31"/>
      <c r="F195" s="32">
        <f>F184+F194</f>
        <v>0</v>
      </c>
      <c r="G195" s="32">
        <f t="shared" ref="G195" si="89">G184+G194</f>
        <v>0</v>
      </c>
      <c r="H195" s="32">
        <f t="shared" ref="H195" si="90">H184+H194</f>
        <v>0</v>
      </c>
      <c r="I195" s="32">
        <f t="shared" ref="I195" si="91">I184+I194</f>
        <v>0</v>
      </c>
      <c r="J195" s="32">
        <f t="shared" ref="J195:L195" si="92">J184+J194</f>
        <v>0</v>
      </c>
      <c r="K195" s="32"/>
      <c r="L195" s="32">
        <f t="shared" si="92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1145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41.900000000000006</v>
      </c>
      <c r="H196" s="34">
        <f t="shared" si="93"/>
        <v>41.3</v>
      </c>
      <c r="I196" s="34">
        <f t="shared" si="93"/>
        <v>192.4</v>
      </c>
      <c r="J196" s="34">
        <f t="shared" si="93"/>
        <v>1225.5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175.34000000000003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Nat112</cp:lastModifiedBy>
  <dcterms:created xsi:type="dcterms:W3CDTF">2022-05-16T14:23:56Z</dcterms:created>
  <dcterms:modified xsi:type="dcterms:W3CDTF">2024-03-31T23:58:42Z</dcterms:modified>
</cp:coreProperties>
</file>